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MC ระบบ 1.68\ลงเว็บไซต์ excel PDF\"/>
    </mc:Choice>
  </mc:AlternateContent>
  <xr:revisionPtr revIDLastSave="0" documentId="8_{FF6D3558-E2F2-459D-AA49-B8EE21DB331B}" xr6:coauthVersionLast="47" xr6:coauthVersionMax="47" xr10:uidLastSave="{00000000-0000-0000-0000-000000000000}"/>
  <bookViews>
    <workbookView xWindow="-108" yWindow="-108" windowWidth="23256" windowHeight="13896" xr2:uid="{61A53EC1-3A5A-4719-B7CF-50D9185D2B0C}"/>
  </bookViews>
  <sheets>
    <sheet name="สรุปกลุ่ม รร." sheetId="1" r:id="rId1"/>
  </sheets>
  <definedNames>
    <definedName name="_xlnm.Print_Area" localSheetId="0">'สรุปกลุ่ม รร.'!$A$1:$H$34</definedName>
    <definedName name="_xlnm.Print_Titles" localSheetId="0">'สรุปกลุ่ม รร.'!$1:$3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G33" i="1"/>
  <c r="G34" i="1" s="1"/>
  <c r="F33" i="1"/>
  <c r="F34" i="1" s="1"/>
  <c r="E33" i="1"/>
  <c r="E34" i="1" s="1"/>
  <c r="D33" i="1"/>
  <c r="D34" i="1" s="1"/>
  <c r="H27" i="1"/>
  <c r="G27" i="1"/>
  <c r="F27" i="1"/>
  <c r="E27" i="1"/>
  <c r="D27" i="1"/>
  <c r="H22" i="1"/>
  <c r="G22" i="1"/>
  <c r="F22" i="1"/>
  <c r="E22" i="1"/>
  <c r="D22" i="1"/>
  <c r="H18" i="1"/>
  <c r="G18" i="1"/>
  <c r="F18" i="1"/>
  <c r="E18" i="1"/>
  <c r="D18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<sst xmlns="http://schemas.openxmlformats.org/spreadsheetml/2006/main" count="79" uniqueCount="46">
  <si>
    <t>สรุปข้อมูลจำนวนนักเรียน 19 กลุ่มโรงเรียน  สพป.กำแพงเพชร เขต 2  (10 มิถุนายน 2568)</t>
  </si>
  <si>
    <t>ชื่อกลุ่มโรงเรียน</t>
  </si>
  <si>
    <t>จำนวนโรงเรียน</t>
  </si>
  <si>
    <t>จำนวนนักเรียน</t>
  </si>
  <si>
    <t xml:space="preserve"> (รวมสาขา)</t>
  </si>
  <si>
    <t>ชาย</t>
  </si>
  <si>
    <t>หญิง</t>
  </si>
  <si>
    <t>รวม</t>
  </si>
  <si>
    <t>ห้อง</t>
  </si>
  <si>
    <t>อำเภอขาณุวรลักษบุรี (6 กลุ่ม รร.)</t>
  </si>
  <si>
    <t>ขาณุฯ</t>
  </si>
  <si>
    <t>กลุ่มโรงเรียนโค้งไผ่วังหามแห</t>
  </si>
  <si>
    <t>กลุ่มโรงเรียนสลกบาตร</t>
  </si>
  <si>
    <t>กลุ่มโรงเรียนบ้านไร่ดอนแตง</t>
  </si>
  <si>
    <t>กลุ่มโรงเรียนปางมะค่า</t>
  </si>
  <si>
    <t>กลุ่มโรงเรียนขาณุวรลักษณ์</t>
  </si>
  <si>
    <t>กลุ่มโรงเรียนป่าพุทรา ยางสูง</t>
  </si>
  <si>
    <t>รวม อ.ขาณุวรลักษบุรี</t>
  </si>
  <si>
    <t>อำเภอคลองขลุง (5 กลุ่ม รร.)</t>
  </si>
  <si>
    <t>คลองขลุง</t>
  </si>
  <si>
    <t>กลุ่มโรงเรียนกัลยาณมิตร</t>
  </si>
  <si>
    <t>กลุ่มโรงเรียนวังไทร</t>
  </si>
  <si>
    <t>กลุ่มโรงเรียนวชิรธรรม</t>
  </si>
  <si>
    <t>กลุ่มโรงเรียนวังแขมวังยาง</t>
  </si>
  <si>
    <t>กลุ่มโรงเรียนคลองขลุง</t>
  </si>
  <si>
    <t>รวม อ.คลองขลุง</t>
  </si>
  <si>
    <t>อำเภอปางศิลาทอง (2 กลุ่ม รร.)</t>
  </si>
  <si>
    <t>ปางศิลาทอง</t>
  </si>
  <si>
    <t>กลุ่มโรงเรียนปางศิลา</t>
  </si>
  <si>
    <t>กลุ่มโรงเรียนโพธิ์ทองพัฒนา</t>
  </si>
  <si>
    <t>รวม อ.ปางศิลาทอง</t>
  </si>
  <si>
    <t>อำเภอคลองลาน (3 กลุ่ม รร.)</t>
  </si>
  <si>
    <t>คลองลาน</t>
  </si>
  <si>
    <t>กลุ่มโรงเรียนคลองลานพัฒนา</t>
  </si>
  <si>
    <t>กลุ่มโรงเรียนคลองน้ำไหล</t>
  </si>
  <si>
    <t>กลุ่มโรงเรียนคลองสวนหมาก</t>
  </si>
  <si>
    <t>รวม อ.คลองลาน</t>
  </si>
  <si>
    <t>อำเภอทรายทองวัฒนา (1 กลุ่ม รร.)</t>
  </si>
  <si>
    <t>ทรายทองฯ</t>
  </si>
  <si>
    <t>กลุ่มโรงเรียนทรายทองวัฒนา</t>
  </si>
  <si>
    <t>อำเภอบึงสามัคคี (2 กลุ่ม รร.)</t>
  </si>
  <si>
    <t>บึงสามัคคี</t>
  </si>
  <si>
    <t>กลุ่มโรงเรียนบึงสามัคคี</t>
  </si>
  <si>
    <t>กลุ่มโรงเรียนระหานเทพนิมิตร</t>
  </si>
  <si>
    <t>รวม อ.บึงสามัคคี</t>
  </si>
  <si>
    <t>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</si>
</sst>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1"/>
      <color theme="1"/>
      <name val="Tahoma"/>
      <family val="2"/>
      <scheme val="minor"/>
    </font>
    <font>
      <sz val="10"/>
      <color rgb="FF000000"/>
      <name val="Arial"/>
      <family val="2"/>
    </font>
    <font>
      <b/>
      <u/>
      <sz val="14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5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187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188" fontId="4" fillId="0" borderId="0" xfId="1" applyNumberFormat="1" applyFont="1" applyFill="1" applyAlignment="1">
      <alignment vertical="center"/>
    </xf>
    <xf numFmtId="0" fontId="3" fillId="3" borderId="2" xfId="2" applyFont="1" applyFill="1" applyBorder="1" applyAlignment="1">
      <alignment horizontal="center" vertical="center" shrinkToFit="1"/>
    </xf>
    <xf numFmtId="0" fontId="3" fillId="3" borderId="3" xfId="2" applyFont="1" applyFill="1" applyBorder="1" applyAlignment="1">
      <alignment horizontal="center" vertical="center" shrinkToFit="1"/>
    </xf>
    <xf numFmtId="189" fontId="3" fillId="3" borderId="2" xfId="3" applyNumberFormat="1" applyFont="1" applyFill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188" fontId="4" fillId="0" borderId="0" xfId="1" applyNumberFormat="1" applyFont="1" applyFill="1" applyBorder="1" applyAlignment="1">
      <alignment vertical="center"/>
    </xf>
    <xf numFmtId="0" fontId="3" fillId="3" borderId="5" xfId="2" applyFont="1" applyFill="1" applyBorder="1" applyAlignment="1">
      <alignment horizontal="center" vertical="center" shrinkToFit="1"/>
    </xf>
    <xf numFmtId="189" fontId="3" fillId="3" borderId="2" xfId="3" applyNumberFormat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0" fontId="7" fillId="4" borderId="2" xfId="2" applyFont="1" applyFill="1" applyBorder="1" applyAlignment="1">
      <alignment horizontal="left" vertical="center"/>
    </xf>
    <xf numFmtId="189" fontId="3" fillId="4" borderId="2" xfId="3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88" fontId="4" fillId="0" borderId="0" xfId="1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vertical="center" shrinkToFit="1"/>
    </xf>
    <xf numFmtId="3" fontId="3" fillId="0" borderId="2" xfId="3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3" fillId="0" borderId="2" xfId="2" applyFont="1" applyBorder="1" applyAlignment="1">
      <alignment horizontal="left" vertical="center" shrinkToFit="1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37" fontId="3" fillId="3" borderId="2" xfId="4" applyNumberFormat="1" applyFont="1" applyFill="1" applyBorder="1" applyAlignment="1">
      <alignment horizontal="center" vertical="center" shrinkToFit="1"/>
    </xf>
    <xf numFmtId="0" fontId="7" fillId="5" borderId="2" xfId="2" applyFont="1" applyFill="1" applyBorder="1" applyAlignment="1">
      <alignment horizontal="left" vertical="center"/>
    </xf>
    <xf numFmtId="189" fontId="3" fillId="5" borderId="2" xfId="3" applyNumberFormat="1" applyFont="1" applyFill="1" applyBorder="1" applyAlignment="1">
      <alignment horizontal="center" vertical="center"/>
    </xf>
    <xf numFmtId="3" fontId="3" fillId="0" borderId="2" xfId="5" applyNumberFormat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shrinkToFit="1"/>
    </xf>
    <xf numFmtId="3" fontId="3" fillId="3" borderId="2" xfId="5" applyNumberFormat="1" applyFont="1" applyFill="1" applyBorder="1" applyAlignment="1">
      <alignment horizontal="center" vertical="center" shrinkToFit="1"/>
    </xf>
    <xf numFmtId="0" fontId="3" fillId="3" borderId="2" xfId="2" applyFont="1" applyFill="1" applyBorder="1" applyAlignment="1">
      <alignment horizontal="center" vertical="center"/>
    </xf>
    <xf numFmtId="3" fontId="3" fillId="3" borderId="2" xfId="5" applyNumberFormat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37" fontId="3" fillId="3" borderId="2" xfId="1" applyNumberFormat="1" applyFont="1" applyFill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9" fontId="3" fillId="0" borderId="0" xfId="3" applyNumberFormat="1" applyFont="1" applyFill="1" applyAlignment="1">
      <alignment horizontal="center" vertical="center"/>
    </xf>
  </cellXfs>
  <cellStyles count="6">
    <cellStyle name="เครื่องหมายจุลภาค 2" xfId="5" xr:uid="{3AC6461B-9F5B-4797-916A-9E3E5D562CEA}"/>
    <cellStyle name="เครื่องหมายจุลภาค 2 2" xfId="4" xr:uid="{637325CB-9DE9-45BA-A7B6-AF594F49D497}"/>
    <cellStyle name="เครื่องหมายจุลภาค 3" xfId="3" xr:uid="{A9395C54-C847-4642-9BEC-1BD6E3344DD2}"/>
    <cellStyle name="จุลภาค" xfId="1" builtinId="3"/>
    <cellStyle name="ปกติ" xfId="0" builtinId="0"/>
    <cellStyle name="ปกติ 3 2" xfId="2" xr:uid="{A42BAE59-B200-41D4-8847-8E4EED8C8D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AABF-F718-42AB-98A6-7C4B24407FF9}">
  <sheetPr>
    <tabColor rgb="FF66FF99"/>
  </sheetPr>
  <dimension ref="A1:U34"/>
  <sheetViews>
    <sheetView tabSelected="1" view="pageBreakPreview" zoomScaleNormal="110" zoomScaleSheetLayoutView="100" workbookViewId="0">
      <pane ySplit="3" topLeftCell="A4" activePane="bottomLeft" state="frozen"/>
      <selection activeCell="K182" sqref="K182"/>
      <selection pane="bottomLeft" activeCell="P17" sqref="P17"/>
    </sheetView>
  </sheetViews>
  <sheetFormatPr defaultColWidth="5.69921875" defaultRowHeight="15.9" customHeight="1" x14ac:dyDescent="0.25"/>
  <cols>
    <col min="1" max="1" width="4" style="4" customWidth="1"/>
    <col min="2" max="2" width="12.09765625" style="45" customWidth="1"/>
    <col min="3" max="3" width="26.8984375" style="46" customWidth="1"/>
    <col min="4" max="4" width="12" style="45" customWidth="1"/>
    <col min="5" max="5" width="6.796875" style="47" customWidth="1"/>
    <col min="6" max="7" width="7.5" style="47" customWidth="1"/>
    <col min="8" max="8" width="6.8984375" style="47" customWidth="1"/>
    <col min="9" max="11" width="5.69921875" style="4"/>
    <col min="12" max="12" width="5.09765625" style="5" customWidth="1"/>
    <col min="13" max="247" width="5.69921875" style="4"/>
    <col min="248" max="248" width="6.59765625" style="4" customWidth="1"/>
    <col min="249" max="249" width="27" style="4" customWidth="1"/>
    <col min="250" max="250" width="28.8984375" style="4" customWidth="1"/>
    <col min="251" max="251" width="16.19921875" style="4" customWidth="1"/>
    <col min="252" max="252" width="12.09765625" style="4" customWidth="1"/>
    <col min="253" max="253" width="16.19921875" style="4" customWidth="1"/>
    <col min="254" max="254" width="12.8984375" style="4" customWidth="1"/>
    <col min="255" max="255" width="13.19921875" style="4" customWidth="1"/>
    <col min="256" max="503" width="5.69921875" style="4"/>
    <col min="504" max="504" width="6.59765625" style="4" customWidth="1"/>
    <col min="505" max="505" width="27" style="4" customWidth="1"/>
    <col min="506" max="506" width="28.8984375" style="4" customWidth="1"/>
    <col min="507" max="507" width="16.19921875" style="4" customWidth="1"/>
    <col min="508" max="508" width="12.09765625" style="4" customWidth="1"/>
    <col min="509" max="509" width="16.19921875" style="4" customWidth="1"/>
    <col min="510" max="510" width="12.8984375" style="4" customWidth="1"/>
    <col min="511" max="511" width="13.19921875" style="4" customWidth="1"/>
    <col min="512" max="759" width="5.69921875" style="4"/>
    <col min="760" max="760" width="6.59765625" style="4" customWidth="1"/>
    <col min="761" max="761" width="27" style="4" customWidth="1"/>
    <col min="762" max="762" width="28.8984375" style="4" customWidth="1"/>
    <col min="763" max="763" width="16.19921875" style="4" customWidth="1"/>
    <col min="764" max="764" width="12.09765625" style="4" customWidth="1"/>
    <col min="765" max="765" width="16.19921875" style="4" customWidth="1"/>
    <col min="766" max="766" width="12.8984375" style="4" customWidth="1"/>
    <col min="767" max="767" width="13.19921875" style="4" customWidth="1"/>
    <col min="768" max="1015" width="5.69921875" style="4"/>
    <col min="1016" max="1016" width="6.59765625" style="4" customWidth="1"/>
    <col min="1017" max="1017" width="27" style="4" customWidth="1"/>
    <col min="1018" max="1018" width="28.8984375" style="4" customWidth="1"/>
    <col min="1019" max="1019" width="16.19921875" style="4" customWidth="1"/>
    <col min="1020" max="1020" width="12.09765625" style="4" customWidth="1"/>
    <col min="1021" max="1021" width="16.19921875" style="4" customWidth="1"/>
    <col min="1022" max="1022" width="12.8984375" style="4" customWidth="1"/>
    <col min="1023" max="1023" width="13.19921875" style="4" customWidth="1"/>
    <col min="1024" max="1271" width="5.69921875" style="4"/>
    <col min="1272" max="1272" width="6.59765625" style="4" customWidth="1"/>
    <col min="1273" max="1273" width="27" style="4" customWidth="1"/>
    <col min="1274" max="1274" width="28.8984375" style="4" customWidth="1"/>
    <col min="1275" max="1275" width="16.19921875" style="4" customWidth="1"/>
    <col min="1276" max="1276" width="12.09765625" style="4" customWidth="1"/>
    <col min="1277" max="1277" width="16.19921875" style="4" customWidth="1"/>
    <col min="1278" max="1278" width="12.8984375" style="4" customWidth="1"/>
    <col min="1279" max="1279" width="13.19921875" style="4" customWidth="1"/>
    <col min="1280" max="1527" width="5.69921875" style="4"/>
    <col min="1528" max="1528" width="6.59765625" style="4" customWidth="1"/>
    <col min="1529" max="1529" width="27" style="4" customWidth="1"/>
    <col min="1530" max="1530" width="28.8984375" style="4" customWidth="1"/>
    <col min="1531" max="1531" width="16.19921875" style="4" customWidth="1"/>
    <col min="1532" max="1532" width="12.09765625" style="4" customWidth="1"/>
    <col min="1533" max="1533" width="16.19921875" style="4" customWidth="1"/>
    <col min="1534" max="1534" width="12.8984375" style="4" customWidth="1"/>
    <col min="1535" max="1535" width="13.19921875" style="4" customWidth="1"/>
    <col min="1536" max="1783" width="5.69921875" style="4"/>
    <col min="1784" max="1784" width="6.59765625" style="4" customWidth="1"/>
    <col min="1785" max="1785" width="27" style="4" customWidth="1"/>
    <col min="1786" max="1786" width="28.8984375" style="4" customWidth="1"/>
    <col min="1787" max="1787" width="16.19921875" style="4" customWidth="1"/>
    <col min="1788" max="1788" width="12.09765625" style="4" customWidth="1"/>
    <col min="1789" max="1789" width="16.19921875" style="4" customWidth="1"/>
    <col min="1790" max="1790" width="12.8984375" style="4" customWidth="1"/>
    <col min="1791" max="1791" width="13.19921875" style="4" customWidth="1"/>
    <col min="1792" max="2039" width="5.69921875" style="4"/>
    <col min="2040" max="2040" width="6.59765625" style="4" customWidth="1"/>
    <col min="2041" max="2041" width="27" style="4" customWidth="1"/>
    <col min="2042" max="2042" width="28.8984375" style="4" customWidth="1"/>
    <col min="2043" max="2043" width="16.19921875" style="4" customWidth="1"/>
    <col min="2044" max="2044" width="12.09765625" style="4" customWidth="1"/>
    <col min="2045" max="2045" width="16.19921875" style="4" customWidth="1"/>
    <col min="2046" max="2046" width="12.8984375" style="4" customWidth="1"/>
    <col min="2047" max="2047" width="13.19921875" style="4" customWidth="1"/>
    <col min="2048" max="2295" width="5.69921875" style="4"/>
    <col min="2296" max="2296" width="6.59765625" style="4" customWidth="1"/>
    <col min="2297" max="2297" width="27" style="4" customWidth="1"/>
    <col min="2298" max="2298" width="28.8984375" style="4" customWidth="1"/>
    <col min="2299" max="2299" width="16.19921875" style="4" customWidth="1"/>
    <col min="2300" max="2300" width="12.09765625" style="4" customWidth="1"/>
    <col min="2301" max="2301" width="16.19921875" style="4" customWidth="1"/>
    <col min="2302" max="2302" width="12.8984375" style="4" customWidth="1"/>
    <col min="2303" max="2303" width="13.19921875" style="4" customWidth="1"/>
    <col min="2304" max="2551" width="5.69921875" style="4"/>
    <col min="2552" max="2552" width="6.59765625" style="4" customWidth="1"/>
    <col min="2553" max="2553" width="27" style="4" customWidth="1"/>
    <col min="2554" max="2554" width="28.8984375" style="4" customWidth="1"/>
    <col min="2555" max="2555" width="16.19921875" style="4" customWidth="1"/>
    <col min="2556" max="2556" width="12.09765625" style="4" customWidth="1"/>
    <col min="2557" max="2557" width="16.19921875" style="4" customWidth="1"/>
    <col min="2558" max="2558" width="12.8984375" style="4" customWidth="1"/>
    <col min="2559" max="2559" width="13.19921875" style="4" customWidth="1"/>
    <col min="2560" max="2807" width="5.69921875" style="4"/>
    <col min="2808" max="2808" width="6.59765625" style="4" customWidth="1"/>
    <col min="2809" max="2809" width="27" style="4" customWidth="1"/>
    <col min="2810" max="2810" width="28.8984375" style="4" customWidth="1"/>
    <col min="2811" max="2811" width="16.19921875" style="4" customWidth="1"/>
    <col min="2812" max="2812" width="12.09765625" style="4" customWidth="1"/>
    <col min="2813" max="2813" width="16.19921875" style="4" customWidth="1"/>
    <col min="2814" max="2814" width="12.8984375" style="4" customWidth="1"/>
    <col min="2815" max="2815" width="13.19921875" style="4" customWidth="1"/>
    <col min="2816" max="3063" width="5.69921875" style="4"/>
    <col min="3064" max="3064" width="6.59765625" style="4" customWidth="1"/>
    <col min="3065" max="3065" width="27" style="4" customWidth="1"/>
    <col min="3066" max="3066" width="28.8984375" style="4" customWidth="1"/>
    <col min="3067" max="3067" width="16.19921875" style="4" customWidth="1"/>
    <col min="3068" max="3068" width="12.09765625" style="4" customWidth="1"/>
    <col min="3069" max="3069" width="16.19921875" style="4" customWidth="1"/>
    <col min="3070" max="3070" width="12.8984375" style="4" customWidth="1"/>
    <col min="3071" max="3071" width="13.19921875" style="4" customWidth="1"/>
    <col min="3072" max="3319" width="5.69921875" style="4"/>
    <col min="3320" max="3320" width="6.59765625" style="4" customWidth="1"/>
    <col min="3321" max="3321" width="27" style="4" customWidth="1"/>
    <col min="3322" max="3322" width="28.8984375" style="4" customWidth="1"/>
    <col min="3323" max="3323" width="16.19921875" style="4" customWidth="1"/>
    <col min="3324" max="3324" width="12.09765625" style="4" customWidth="1"/>
    <col min="3325" max="3325" width="16.19921875" style="4" customWidth="1"/>
    <col min="3326" max="3326" width="12.8984375" style="4" customWidth="1"/>
    <col min="3327" max="3327" width="13.19921875" style="4" customWidth="1"/>
    <col min="3328" max="3575" width="5.69921875" style="4"/>
    <col min="3576" max="3576" width="6.59765625" style="4" customWidth="1"/>
    <col min="3577" max="3577" width="27" style="4" customWidth="1"/>
    <col min="3578" max="3578" width="28.8984375" style="4" customWidth="1"/>
    <col min="3579" max="3579" width="16.19921875" style="4" customWidth="1"/>
    <col min="3580" max="3580" width="12.09765625" style="4" customWidth="1"/>
    <col min="3581" max="3581" width="16.19921875" style="4" customWidth="1"/>
    <col min="3582" max="3582" width="12.8984375" style="4" customWidth="1"/>
    <col min="3583" max="3583" width="13.19921875" style="4" customWidth="1"/>
    <col min="3584" max="3831" width="5.69921875" style="4"/>
    <col min="3832" max="3832" width="6.59765625" style="4" customWidth="1"/>
    <col min="3833" max="3833" width="27" style="4" customWidth="1"/>
    <col min="3834" max="3834" width="28.8984375" style="4" customWidth="1"/>
    <col min="3835" max="3835" width="16.19921875" style="4" customWidth="1"/>
    <col min="3836" max="3836" width="12.09765625" style="4" customWidth="1"/>
    <col min="3837" max="3837" width="16.19921875" style="4" customWidth="1"/>
    <col min="3838" max="3838" width="12.8984375" style="4" customWidth="1"/>
    <col min="3839" max="3839" width="13.19921875" style="4" customWidth="1"/>
    <col min="3840" max="4087" width="5.69921875" style="4"/>
    <col min="4088" max="4088" width="6.59765625" style="4" customWidth="1"/>
    <col min="4089" max="4089" width="27" style="4" customWidth="1"/>
    <col min="4090" max="4090" width="28.8984375" style="4" customWidth="1"/>
    <col min="4091" max="4091" width="16.19921875" style="4" customWidth="1"/>
    <col min="4092" max="4092" width="12.09765625" style="4" customWidth="1"/>
    <col min="4093" max="4093" width="16.19921875" style="4" customWidth="1"/>
    <col min="4094" max="4094" width="12.8984375" style="4" customWidth="1"/>
    <col min="4095" max="4095" width="13.19921875" style="4" customWidth="1"/>
    <col min="4096" max="4343" width="5.69921875" style="4"/>
    <col min="4344" max="4344" width="6.59765625" style="4" customWidth="1"/>
    <col min="4345" max="4345" width="27" style="4" customWidth="1"/>
    <col min="4346" max="4346" width="28.8984375" style="4" customWidth="1"/>
    <col min="4347" max="4347" width="16.19921875" style="4" customWidth="1"/>
    <col min="4348" max="4348" width="12.09765625" style="4" customWidth="1"/>
    <col min="4349" max="4349" width="16.19921875" style="4" customWidth="1"/>
    <col min="4350" max="4350" width="12.8984375" style="4" customWidth="1"/>
    <col min="4351" max="4351" width="13.19921875" style="4" customWidth="1"/>
    <col min="4352" max="4599" width="5.69921875" style="4"/>
    <col min="4600" max="4600" width="6.59765625" style="4" customWidth="1"/>
    <col min="4601" max="4601" width="27" style="4" customWidth="1"/>
    <col min="4602" max="4602" width="28.8984375" style="4" customWidth="1"/>
    <col min="4603" max="4603" width="16.19921875" style="4" customWidth="1"/>
    <col min="4604" max="4604" width="12.09765625" style="4" customWidth="1"/>
    <col min="4605" max="4605" width="16.19921875" style="4" customWidth="1"/>
    <col min="4606" max="4606" width="12.8984375" style="4" customWidth="1"/>
    <col min="4607" max="4607" width="13.19921875" style="4" customWidth="1"/>
    <col min="4608" max="4855" width="5.69921875" style="4"/>
    <col min="4856" max="4856" width="6.59765625" style="4" customWidth="1"/>
    <col min="4857" max="4857" width="27" style="4" customWidth="1"/>
    <col min="4858" max="4858" width="28.8984375" style="4" customWidth="1"/>
    <col min="4859" max="4859" width="16.19921875" style="4" customWidth="1"/>
    <col min="4860" max="4860" width="12.09765625" style="4" customWidth="1"/>
    <col min="4861" max="4861" width="16.19921875" style="4" customWidth="1"/>
    <col min="4862" max="4862" width="12.8984375" style="4" customWidth="1"/>
    <col min="4863" max="4863" width="13.19921875" style="4" customWidth="1"/>
    <col min="4864" max="5111" width="5.69921875" style="4"/>
    <col min="5112" max="5112" width="6.59765625" style="4" customWidth="1"/>
    <col min="5113" max="5113" width="27" style="4" customWidth="1"/>
    <col min="5114" max="5114" width="28.8984375" style="4" customWidth="1"/>
    <col min="5115" max="5115" width="16.19921875" style="4" customWidth="1"/>
    <col min="5116" max="5116" width="12.09765625" style="4" customWidth="1"/>
    <col min="5117" max="5117" width="16.19921875" style="4" customWidth="1"/>
    <col min="5118" max="5118" width="12.8984375" style="4" customWidth="1"/>
    <col min="5119" max="5119" width="13.19921875" style="4" customWidth="1"/>
    <col min="5120" max="5367" width="5.69921875" style="4"/>
    <col min="5368" max="5368" width="6.59765625" style="4" customWidth="1"/>
    <col min="5369" max="5369" width="27" style="4" customWidth="1"/>
    <col min="5370" max="5370" width="28.8984375" style="4" customWidth="1"/>
    <col min="5371" max="5371" width="16.19921875" style="4" customWidth="1"/>
    <col min="5372" max="5372" width="12.09765625" style="4" customWidth="1"/>
    <col min="5373" max="5373" width="16.19921875" style="4" customWidth="1"/>
    <col min="5374" max="5374" width="12.8984375" style="4" customWidth="1"/>
    <col min="5375" max="5375" width="13.19921875" style="4" customWidth="1"/>
    <col min="5376" max="5623" width="5.69921875" style="4"/>
    <col min="5624" max="5624" width="6.59765625" style="4" customWidth="1"/>
    <col min="5625" max="5625" width="27" style="4" customWidth="1"/>
    <col min="5626" max="5626" width="28.8984375" style="4" customWidth="1"/>
    <col min="5627" max="5627" width="16.19921875" style="4" customWidth="1"/>
    <col min="5628" max="5628" width="12.09765625" style="4" customWidth="1"/>
    <col min="5629" max="5629" width="16.19921875" style="4" customWidth="1"/>
    <col min="5630" max="5630" width="12.8984375" style="4" customWidth="1"/>
    <col min="5631" max="5631" width="13.19921875" style="4" customWidth="1"/>
    <col min="5632" max="5879" width="5.69921875" style="4"/>
    <col min="5880" max="5880" width="6.59765625" style="4" customWidth="1"/>
    <col min="5881" max="5881" width="27" style="4" customWidth="1"/>
    <col min="5882" max="5882" width="28.8984375" style="4" customWidth="1"/>
    <col min="5883" max="5883" width="16.19921875" style="4" customWidth="1"/>
    <col min="5884" max="5884" width="12.09765625" style="4" customWidth="1"/>
    <col min="5885" max="5885" width="16.19921875" style="4" customWidth="1"/>
    <col min="5886" max="5886" width="12.8984375" style="4" customWidth="1"/>
    <col min="5887" max="5887" width="13.19921875" style="4" customWidth="1"/>
    <col min="5888" max="6135" width="5.69921875" style="4"/>
    <col min="6136" max="6136" width="6.59765625" style="4" customWidth="1"/>
    <col min="6137" max="6137" width="27" style="4" customWidth="1"/>
    <col min="6138" max="6138" width="28.8984375" style="4" customWidth="1"/>
    <col min="6139" max="6139" width="16.19921875" style="4" customWidth="1"/>
    <col min="6140" max="6140" width="12.09765625" style="4" customWidth="1"/>
    <col min="6141" max="6141" width="16.19921875" style="4" customWidth="1"/>
    <col min="6142" max="6142" width="12.8984375" style="4" customWidth="1"/>
    <col min="6143" max="6143" width="13.19921875" style="4" customWidth="1"/>
    <col min="6144" max="6391" width="5.69921875" style="4"/>
    <col min="6392" max="6392" width="6.59765625" style="4" customWidth="1"/>
    <col min="6393" max="6393" width="27" style="4" customWidth="1"/>
    <col min="6394" max="6394" width="28.8984375" style="4" customWidth="1"/>
    <col min="6395" max="6395" width="16.19921875" style="4" customWidth="1"/>
    <col min="6396" max="6396" width="12.09765625" style="4" customWidth="1"/>
    <col min="6397" max="6397" width="16.19921875" style="4" customWidth="1"/>
    <col min="6398" max="6398" width="12.8984375" style="4" customWidth="1"/>
    <col min="6399" max="6399" width="13.19921875" style="4" customWidth="1"/>
    <col min="6400" max="6647" width="5.69921875" style="4"/>
    <col min="6648" max="6648" width="6.59765625" style="4" customWidth="1"/>
    <col min="6649" max="6649" width="27" style="4" customWidth="1"/>
    <col min="6650" max="6650" width="28.8984375" style="4" customWidth="1"/>
    <col min="6651" max="6651" width="16.19921875" style="4" customWidth="1"/>
    <col min="6652" max="6652" width="12.09765625" style="4" customWidth="1"/>
    <col min="6653" max="6653" width="16.19921875" style="4" customWidth="1"/>
    <col min="6654" max="6654" width="12.8984375" style="4" customWidth="1"/>
    <col min="6655" max="6655" width="13.19921875" style="4" customWidth="1"/>
    <col min="6656" max="6903" width="5.69921875" style="4"/>
    <col min="6904" max="6904" width="6.59765625" style="4" customWidth="1"/>
    <col min="6905" max="6905" width="27" style="4" customWidth="1"/>
    <col min="6906" max="6906" width="28.8984375" style="4" customWidth="1"/>
    <col min="6907" max="6907" width="16.19921875" style="4" customWidth="1"/>
    <col min="6908" max="6908" width="12.09765625" style="4" customWidth="1"/>
    <col min="6909" max="6909" width="16.19921875" style="4" customWidth="1"/>
    <col min="6910" max="6910" width="12.8984375" style="4" customWidth="1"/>
    <col min="6911" max="6911" width="13.19921875" style="4" customWidth="1"/>
    <col min="6912" max="7159" width="5.69921875" style="4"/>
    <col min="7160" max="7160" width="6.59765625" style="4" customWidth="1"/>
    <col min="7161" max="7161" width="27" style="4" customWidth="1"/>
    <col min="7162" max="7162" width="28.8984375" style="4" customWidth="1"/>
    <col min="7163" max="7163" width="16.19921875" style="4" customWidth="1"/>
    <col min="7164" max="7164" width="12.09765625" style="4" customWidth="1"/>
    <col min="7165" max="7165" width="16.19921875" style="4" customWidth="1"/>
    <col min="7166" max="7166" width="12.8984375" style="4" customWidth="1"/>
    <col min="7167" max="7167" width="13.19921875" style="4" customWidth="1"/>
    <col min="7168" max="7415" width="5.69921875" style="4"/>
    <col min="7416" max="7416" width="6.59765625" style="4" customWidth="1"/>
    <col min="7417" max="7417" width="27" style="4" customWidth="1"/>
    <col min="7418" max="7418" width="28.8984375" style="4" customWidth="1"/>
    <col min="7419" max="7419" width="16.19921875" style="4" customWidth="1"/>
    <col min="7420" max="7420" width="12.09765625" style="4" customWidth="1"/>
    <col min="7421" max="7421" width="16.19921875" style="4" customWidth="1"/>
    <col min="7422" max="7422" width="12.8984375" style="4" customWidth="1"/>
    <col min="7423" max="7423" width="13.19921875" style="4" customWidth="1"/>
    <col min="7424" max="7671" width="5.69921875" style="4"/>
    <col min="7672" max="7672" width="6.59765625" style="4" customWidth="1"/>
    <col min="7673" max="7673" width="27" style="4" customWidth="1"/>
    <col min="7674" max="7674" width="28.8984375" style="4" customWidth="1"/>
    <col min="7675" max="7675" width="16.19921875" style="4" customWidth="1"/>
    <col min="7676" max="7676" width="12.09765625" style="4" customWidth="1"/>
    <col min="7677" max="7677" width="16.19921875" style="4" customWidth="1"/>
    <col min="7678" max="7678" width="12.8984375" style="4" customWidth="1"/>
    <col min="7679" max="7679" width="13.19921875" style="4" customWidth="1"/>
    <col min="7680" max="7927" width="5.69921875" style="4"/>
    <col min="7928" max="7928" width="6.59765625" style="4" customWidth="1"/>
    <col min="7929" max="7929" width="27" style="4" customWidth="1"/>
    <col min="7930" max="7930" width="28.8984375" style="4" customWidth="1"/>
    <col min="7931" max="7931" width="16.19921875" style="4" customWidth="1"/>
    <col min="7932" max="7932" width="12.09765625" style="4" customWidth="1"/>
    <col min="7933" max="7933" width="16.19921875" style="4" customWidth="1"/>
    <col min="7934" max="7934" width="12.8984375" style="4" customWidth="1"/>
    <col min="7935" max="7935" width="13.19921875" style="4" customWidth="1"/>
    <col min="7936" max="8183" width="5.69921875" style="4"/>
    <col min="8184" max="8184" width="6.59765625" style="4" customWidth="1"/>
    <col min="8185" max="8185" width="27" style="4" customWidth="1"/>
    <col min="8186" max="8186" width="28.8984375" style="4" customWidth="1"/>
    <col min="8187" max="8187" width="16.19921875" style="4" customWidth="1"/>
    <col min="8188" max="8188" width="12.09765625" style="4" customWidth="1"/>
    <col min="8189" max="8189" width="16.19921875" style="4" customWidth="1"/>
    <col min="8190" max="8190" width="12.8984375" style="4" customWidth="1"/>
    <col min="8191" max="8191" width="13.19921875" style="4" customWidth="1"/>
    <col min="8192" max="8439" width="5.69921875" style="4"/>
    <col min="8440" max="8440" width="6.59765625" style="4" customWidth="1"/>
    <col min="8441" max="8441" width="27" style="4" customWidth="1"/>
    <col min="8442" max="8442" width="28.8984375" style="4" customWidth="1"/>
    <col min="8443" max="8443" width="16.19921875" style="4" customWidth="1"/>
    <col min="8444" max="8444" width="12.09765625" style="4" customWidth="1"/>
    <col min="8445" max="8445" width="16.19921875" style="4" customWidth="1"/>
    <col min="8446" max="8446" width="12.8984375" style="4" customWidth="1"/>
    <col min="8447" max="8447" width="13.19921875" style="4" customWidth="1"/>
    <col min="8448" max="8695" width="5.69921875" style="4"/>
    <col min="8696" max="8696" width="6.59765625" style="4" customWidth="1"/>
    <col min="8697" max="8697" width="27" style="4" customWidth="1"/>
    <col min="8698" max="8698" width="28.8984375" style="4" customWidth="1"/>
    <col min="8699" max="8699" width="16.19921875" style="4" customWidth="1"/>
    <col min="8700" max="8700" width="12.09765625" style="4" customWidth="1"/>
    <col min="8701" max="8701" width="16.19921875" style="4" customWidth="1"/>
    <col min="8702" max="8702" width="12.8984375" style="4" customWidth="1"/>
    <col min="8703" max="8703" width="13.19921875" style="4" customWidth="1"/>
    <col min="8704" max="8951" width="5.69921875" style="4"/>
    <col min="8952" max="8952" width="6.59765625" style="4" customWidth="1"/>
    <col min="8953" max="8953" width="27" style="4" customWidth="1"/>
    <col min="8954" max="8954" width="28.8984375" style="4" customWidth="1"/>
    <col min="8955" max="8955" width="16.19921875" style="4" customWidth="1"/>
    <col min="8956" max="8956" width="12.09765625" style="4" customWidth="1"/>
    <col min="8957" max="8957" width="16.19921875" style="4" customWidth="1"/>
    <col min="8958" max="8958" width="12.8984375" style="4" customWidth="1"/>
    <col min="8959" max="8959" width="13.19921875" style="4" customWidth="1"/>
    <col min="8960" max="9207" width="5.69921875" style="4"/>
    <col min="9208" max="9208" width="6.59765625" style="4" customWidth="1"/>
    <col min="9209" max="9209" width="27" style="4" customWidth="1"/>
    <col min="9210" max="9210" width="28.8984375" style="4" customWidth="1"/>
    <col min="9211" max="9211" width="16.19921875" style="4" customWidth="1"/>
    <col min="9212" max="9212" width="12.09765625" style="4" customWidth="1"/>
    <col min="9213" max="9213" width="16.19921875" style="4" customWidth="1"/>
    <col min="9214" max="9214" width="12.8984375" style="4" customWidth="1"/>
    <col min="9215" max="9215" width="13.19921875" style="4" customWidth="1"/>
    <col min="9216" max="9463" width="5.69921875" style="4"/>
    <col min="9464" max="9464" width="6.59765625" style="4" customWidth="1"/>
    <col min="9465" max="9465" width="27" style="4" customWidth="1"/>
    <col min="9466" max="9466" width="28.8984375" style="4" customWidth="1"/>
    <col min="9467" max="9467" width="16.19921875" style="4" customWidth="1"/>
    <col min="9468" max="9468" width="12.09765625" style="4" customWidth="1"/>
    <col min="9469" max="9469" width="16.19921875" style="4" customWidth="1"/>
    <col min="9470" max="9470" width="12.8984375" style="4" customWidth="1"/>
    <col min="9471" max="9471" width="13.19921875" style="4" customWidth="1"/>
    <col min="9472" max="9719" width="5.69921875" style="4"/>
    <col min="9720" max="9720" width="6.59765625" style="4" customWidth="1"/>
    <col min="9721" max="9721" width="27" style="4" customWidth="1"/>
    <col min="9722" max="9722" width="28.8984375" style="4" customWidth="1"/>
    <col min="9723" max="9723" width="16.19921875" style="4" customWidth="1"/>
    <col min="9724" max="9724" width="12.09765625" style="4" customWidth="1"/>
    <col min="9725" max="9725" width="16.19921875" style="4" customWidth="1"/>
    <col min="9726" max="9726" width="12.8984375" style="4" customWidth="1"/>
    <col min="9727" max="9727" width="13.19921875" style="4" customWidth="1"/>
    <col min="9728" max="9975" width="5.69921875" style="4"/>
    <col min="9976" max="9976" width="6.59765625" style="4" customWidth="1"/>
    <col min="9977" max="9977" width="27" style="4" customWidth="1"/>
    <col min="9978" max="9978" width="28.8984375" style="4" customWidth="1"/>
    <col min="9979" max="9979" width="16.19921875" style="4" customWidth="1"/>
    <col min="9980" max="9980" width="12.09765625" style="4" customWidth="1"/>
    <col min="9981" max="9981" width="16.19921875" style="4" customWidth="1"/>
    <col min="9982" max="9982" width="12.8984375" style="4" customWidth="1"/>
    <col min="9983" max="9983" width="13.19921875" style="4" customWidth="1"/>
    <col min="9984" max="10231" width="5.69921875" style="4"/>
    <col min="10232" max="10232" width="6.59765625" style="4" customWidth="1"/>
    <col min="10233" max="10233" width="27" style="4" customWidth="1"/>
    <col min="10234" max="10234" width="28.8984375" style="4" customWidth="1"/>
    <col min="10235" max="10235" width="16.19921875" style="4" customWidth="1"/>
    <col min="10236" max="10236" width="12.09765625" style="4" customWidth="1"/>
    <col min="10237" max="10237" width="16.19921875" style="4" customWidth="1"/>
    <col min="10238" max="10238" width="12.8984375" style="4" customWidth="1"/>
    <col min="10239" max="10239" width="13.19921875" style="4" customWidth="1"/>
    <col min="10240" max="10487" width="5.69921875" style="4"/>
    <col min="10488" max="10488" width="6.59765625" style="4" customWidth="1"/>
    <col min="10489" max="10489" width="27" style="4" customWidth="1"/>
    <col min="10490" max="10490" width="28.8984375" style="4" customWidth="1"/>
    <col min="10491" max="10491" width="16.19921875" style="4" customWidth="1"/>
    <col min="10492" max="10492" width="12.09765625" style="4" customWidth="1"/>
    <col min="10493" max="10493" width="16.19921875" style="4" customWidth="1"/>
    <col min="10494" max="10494" width="12.8984375" style="4" customWidth="1"/>
    <col min="10495" max="10495" width="13.19921875" style="4" customWidth="1"/>
    <col min="10496" max="10743" width="5.69921875" style="4"/>
    <col min="10744" max="10744" width="6.59765625" style="4" customWidth="1"/>
    <col min="10745" max="10745" width="27" style="4" customWidth="1"/>
    <col min="10746" max="10746" width="28.8984375" style="4" customWidth="1"/>
    <col min="10747" max="10747" width="16.19921875" style="4" customWidth="1"/>
    <col min="10748" max="10748" width="12.09765625" style="4" customWidth="1"/>
    <col min="10749" max="10749" width="16.19921875" style="4" customWidth="1"/>
    <col min="10750" max="10750" width="12.8984375" style="4" customWidth="1"/>
    <col min="10751" max="10751" width="13.19921875" style="4" customWidth="1"/>
    <col min="10752" max="10999" width="5.69921875" style="4"/>
    <col min="11000" max="11000" width="6.59765625" style="4" customWidth="1"/>
    <col min="11001" max="11001" width="27" style="4" customWidth="1"/>
    <col min="11002" max="11002" width="28.8984375" style="4" customWidth="1"/>
    <col min="11003" max="11003" width="16.19921875" style="4" customWidth="1"/>
    <col min="11004" max="11004" width="12.09765625" style="4" customWidth="1"/>
    <col min="11005" max="11005" width="16.19921875" style="4" customWidth="1"/>
    <col min="11006" max="11006" width="12.8984375" style="4" customWidth="1"/>
    <col min="11007" max="11007" width="13.19921875" style="4" customWidth="1"/>
    <col min="11008" max="11255" width="5.69921875" style="4"/>
    <col min="11256" max="11256" width="6.59765625" style="4" customWidth="1"/>
    <col min="11257" max="11257" width="27" style="4" customWidth="1"/>
    <col min="11258" max="11258" width="28.8984375" style="4" customWidth="1"/>
    <col min="11259" max="11259" width="16.19921875" style="4" customWidth="1"/>
    <col min="11260" max="11260" width="12.09765625" style="4" customWidth="1"/>
    <col min="11261" max="11261" width="16.19921875" style="4" customWidth="1"/>
    <col min="11262" max="11262" width="12.8984375" style="4" customWidth="1"/>
    <col min="11263" max="11263" width="13.19921875" style="4" customWidth="1"/>
    <col min="11264" max="11511" width="5.69921875" style="4"/>
    <col min="11512" max="11512" width="6.59765625" style="4" customWidth="1"/>
    <col min="11513" max="11513" width="27" style="4" customWidth="1"/>
    <col min="11514" max="11514" width="28.8984375" style="4" customWidth="1"/>
    <col min="11515" max="11515" width="16.19921875" style="4" customWidth="1"/>
    <col min="11516" max="11516" width="12.09765625" style="4" customWidth="1"/>
    <col min="11517" max="11517" width="16.19921875" style="4" customWidth="1"/>
    <col min="11518" max="11518" width="12.8984375" style="4" customWidth="1"/>
    <col min="11519" max="11519" width="13.19921875" style="4" customWidth="1"/>
    <col min="11520" max="11767" width="5.69921875" style="4"/>
    <col min="11768" max="11768" width="6.59765625" style="4" customWidth="1"/>
    <col min="11769" max="11769" width="27" style="4" customWidth="1"/>
    <col min="11770" max="11770" width="28.8984375" style="4" customWidth="1"/>
    <col min="11771" max="11771" width="16.19921875" style="4" customWidth="1"/>
    <col min="11772" max="11772" width="12.09765625" style="4" customWidth="1"/>
    <col min="11773" max="11773" width="16.19921875" style="4" customWidth="1"/>
    <col min="11774" max="11774" width="12.8984375" style="4" customWidth="1"/>
    <col min="11775" max="11775" width="13.19921875" style="4" customWidth="1"/>
    <col min="11776" max="12023" width="5.69921875" style="4"/>
    <col min="12024" max="12024" width="6.59765625" style="4" customWidth="1"/>
    <col min="12025" max="12025" width="27" style="4" customWidth="1"/>
    <col min="12026" max="12026" width="28.8984375" style="4" customWidth="1"/>
    <col min="12027" max="12027" width="16.19921875" style="4" customWidth="1"/>
    <col min="12028" max="12028" width="12.09765625" style="4" customWidth="1"/>
    <col min="12029" max="12029" width="16.19921875" style="4" customWidth="1"/>
    <col min="12030" max="12030" width="12.8984375" style="4" customWidth="1"/>
    <col min="12031" max="12031" width="13.19921875" style="4" customWidth="1"/>
    <col min="12032" max="12279" width="5.69921875" style="4"/>
    <col min="12280" max="12280" width="6.59765625" style="4" customWidth="1"/>
    <col min="12281" max="12281" width="27" style="4" customWidth="1"/>
    <col min="12282" max="12282" width="28.8984375" style="4" customWidth="1"/>
    <col min="12283" max="12283" width="16.19921875" style="4" customWidth="1"/>
    <col min="12284" max="12284" width="12.09765625" style="4" customWidth="1"/>
    <col min="12285" max="12285" width="16.19921875" style="4" customWidth="1"/>
    <col min="12286" max="12286" width="12.8984375" style="4" customWidth="1"/>
    <col min="12287" max="12287" width="13.19921875" style="4" customWidth="1"/>
    <col min="12288" max="12535" width="5.69921875" style="4"/>
    <col min="12536" max="12536" width="6.59765625" style="4" customWidth="1"/>
    <col min="12537" max="12537" width="27" style="4" customWidth="1"/>
    <col min="12538" max="12538" width="28.8984375" style="4" customWidth="1"/>
    <col min="12539" max="12539" width="16.19921875" style="4" customWidth="1"/>
    <col min="12540" max="12540" width="12.09765625" style="4" customWidth="1"/>
    <col min="12541" max="12541" width="16.19921875" style="4" customWidth="1"/>
    <col min="12542" max="12542" width="12.8984375" style="4" customWidth="1"/>
    <col min="12543" max="12543" width="13.19921875" style="4" customWidth="1"/>
    <col min="12544" max="12791" width="5.69921875" style="4"/>
    <col min="12792" max="12792" width="6.59765625" style="4" customWidth="1"/>
    <col min="12793" max="12793" width="27" style="4" customWidth="1"/>
    <col min="12794" max="12794" width="28.8984375" style="4" customWidth="1"/>
    <col min="12795" max="12795" width="16.19921875" style="4" customWidth="1"/>
    <col min="12796" max="12796" width="12.09765625" style="4" customWidth="1"/>
    <col min="12797" max="12797" width="16.19921875" style="4" customWidth="1"/>
    <col min="12798" max="12798" width="12.8984375" style="4" customWidth="1"/>
    <col min="12799" max="12799" width="13.19921875" style="4" customWidth="1"/>
    <col min="12800" max="13047" width="5.69921875" style="4"/>
    <col min="13048" max="13048" width="6.59765625" style="4" customWidth="1"/>
    <col min="13049" max="13049" width="27" style="4" customWidth="1"/>
    <col min="13050" max="13050" width="28.8984375" style="4" customWidth="1"/>
    <col min="13051" max="13051" width="16.19921875" style="4" customWidth="1"/>
    <col min="13052" max="13052" width="12.09765625" style="4" customWidth="1"/>
    <col min="13053" max="13053" width="16.19921875" style="4" customWidth="1"/>
    <col min="13054" max="13054" width="12.8984375" style="4" customWidth="1"/>
    <col min="13055" max="13055" width="13.19921875" style="4" customWidth="1"/>
    <col min="13056" max="13303" width="5.69921875" style="4"/>
    <col min="13304" max="13304" width="6.59765625" style="4" customWidth="1"/>
    <col min="13305" max="13305" width="27" style="4" customWidth="1"/>
    <col min="13306" max="13306" width="28.8984375" style="4" customWidth="1"/>
    <col min="13307" max="13307" width="16.19921875" style="4" customWidth="1"/>
    <col min="13308" max="13308" width="12.09765625" style="4" customWidth="1"/>
    <col min="13309" max="13309" width="16.19921875" style="4" customWidth="1"/>
    <col min="13310" max="13310" width="12.8984375" style="4" customWidth="1"/>
    <col min="13311" max="13311" width="13.19921875" style="4" customWidth="1"/>
    <col min="13312" max="13559" width="5.69921875" style="4"/>
    <col min="13560" max="13560" width="6.59765625" style="4" customWidth="1"/>
    <col min="13561" max="13561" width="27" style="4" customWidth="1"/>
    <col min="13562" max="13562" width="28.8984375" style="4" customWidth="1"/>
    <col min="13563" max="13563" width="16.19921875" style="4" customWidth="1"/>
    <col min="13564" max="13564" width="12.09765625" style="4" customWidth="1"/>
    <col min="13565" max="13565" width="16.19921875" style="4" customWidth="1"/>
    <col min="13566" max="13566" width="12.8984375" style="4" customWidth="1"/>
    <col min="13567" max="13567" width="13.19921875" style="4" customWidth="1"/>
    <col min="13568" max="13815" width="5.69921875" style="4"/>
    <col min="13816" max="13816" width="6.59765625" style="4" customWidth="1"/>
    <col min="13817" max="13817" width="27" style="4" customWidth="1"/>
    <col min="13818" max="13818" width="28.8984375" style="4" customWidth="1"/>
    <col min="13819" max="13819" width="16.19921875" style="4" customWidth="1"/>
    <col min="13820" max="13820" width="12.09765625" style="4" customWidth="1"/>
    <col min="13821" max="13821" width="16.19921875" style="4" customWidth="1"/>
    <col min="13822" max="13822" width="12.8984375" style="4" customWidth="1"/>
    <col min="13823" max="13823" width="13.19921875" style="4" customWidth="1"/>
    <col min="13824" max="14071" width="5.69921875" style="4"/>
    <col min="14072" max="14072" width="6.59765625" style="4" customWidth="1"/>
    <col min="14073" max="14073" width="27" style="4" customWidth="1"/>
    <col min="14074" max="14074" width="28.8984375" style="4" customWidth="1"/>
    <col min="14075" max="14075" width="16.19921875" style="4" customWidth="1"/>
    <col min="14076" max="14076" width="12.09765625" style="4" customWidth="1"/>
    <col min="14077" max="14077" width="16.19921875" style="4" customWidth="1"/>
    <col min="14078" max="14078" width="12.8984375" style="4" customWidth="1"/>
    <col min="14079" max="14079" width="13.19921875" style="4" customWidth="1"/>
    <col min="14080" max="14327" width="5.69921875" style="4"/>
    <col min="14328" max="14328" width="6.59765625" style="4" customWidth="1"/>
    <col min="14329" max="14329" width="27" style="4" customWidth="1"/>
    <col min="14330" max="14330" width="28.8984375" style="4" customWidth="1"/>
    <col min="14331" max="14331" width="16.19921875" style="4" customWidth="1"/>
    <col min="14332" max="14332" width="12.09765625" style="4" customWidth="1"/>
    <col min="14333" max="14333" width="16.19921875" style="4" customWidth="1"/>
    <col min="14334" max="14334" width="12.8984375" style="4" customWidth="1"/>
    <col min="14335" max="14335" width="13.19921875" style="4" customWidth="1"/>
    <col min="14336" max="14583" width="5.69921875" style="4"/>
    <col min="14584" max="14584" width="6.59765625" style="4" customWidth="1"/>
    <col min="14585" max="14585" width="27" style="4" customWidth="1"/>
    <col min="14586" max="14586" width="28.8984375" style="4" customWidth="1"/>
    <col min="14587" max="14587" width="16.19921875" style="4" customWidth="1"/>
    <col min="14588" max="14588" width="12.09765625" style="4" customWidth="1"/>
    <col min="14589" max="14589" width="16.19921875" style="4" customWidth="1"/>
    <col min="14590" max="14590" width="12.8984375" style="4" customWidth="1"/>
    <col min="14591" max="14591" width="13.19921875" style="4" customWidth="1"/>
    <col min="14592" max="14839" width="5.69921875" style="4"/>
    <col min="14840" max="14840" width="6.59765625" style="4" customWidth="1"/>
    <col min="14841" max="14841" width="27" style="4" customWidth="1"/>
    <col min="14842" max="14842" width="28.8984375" style="4" customWidth="1"/>
    <col min="14843" max="14843" width="16.19921875" style="4" customWidth="1"/>
    <col min="14844" max="14844" width="12.09765625" style="4" customWidth="1"/>
    <col min="14845" max="14845" width="16.19921875" style="4" customWidth="1"/>
    <col min="14846" max="14846" width="12.8984375" style="4" customWidth="1"/>
    <col min="14847" max="14847" width="13.19921875" style="4" customWidth="1"/>
    <col min="14848" max="15095" width="5.69921875" style="4"/>
    <col min="15096" max="15096" width="6.59765625" style="4" customWidth="1"/>
    <col min="15097" max="15097" width="27" style="4" customWidth="1"/>
    <col min="15098" max="15098" width="28.8984375" style="4" customWidth="1"/>
    <col min="15099" max="15099" width="16.19921875" style="4" customWidth="1"/>
    <col min="15100" max="15100" width="12.09765625" style="4" customWidth="1"/>
    <col min="15101" max="15101" width="16.19921875" style="4" customWidth="1"/>
    <col min="15102" max="15102" width="12.8984375" style="4" customWidth="1"/>
    <col min="15103" max="15103" width="13.19921875" style="4" customWidth="1"/>
    <col min="15104" max="15351" width="5.69921875" style="4"/>
    <col min="15352" max="15352" width="6.59765625" style="4" customWidth="1"/>
    <col min="15353" max="15353" width="27" style="4" customWidth="1"/>
    <col min="15354" max="15354" width="28.8984375" style="4" customWidth="1"/>
    <col min="15355" max="15355" width="16.19921875" style="4" customWidth="1"/>
    <col min="15356" max="15356" width="12.09765625" style="4" customWidth="1"/>
    <col min="15357" max="15357" width="16.19921875" style="4" customWidth="1"/>
    <col min="15358" max="15358" width="12.8984375" style="4" customWidth="1"/>
    <col min="15359" max="15359" width="13.19921875" style="4" customWidth="1"/>
    <col min="15360" max="15607" width="5.69921875" style="4"/>
    <col min="15608" max="15608" width="6.59765625" style="4" customWidth="1"/>
    <col min="15609" max="15609" width="27" style="4" customWidth="1"/>
    <col min="15610" max="15610" width="28.8984375" style="4" customWidth="1"/>
    <col min="15611" max="15611" width="16.19921875" style="4" customWidth="1"/>
    <col min="15612" max="15612" width="12.09765625" style="4" customWidth="1"/>
    <col min="15613" max="15613" width="16.19921875" style="4" customWidth="1"/>
    <col min="15614" max="15614" width="12.8984375" style="4" customWidth="1"/>
    <col min="15615" max="15615" width="13.19921875" style="4" customWidth="1"/>
    <col min="15616" max="15863" width="5.69921875" style="4"/>
    <col min="15864" max="15864" width="6.59765625" style="4" customWidth="1"/>
    <col min="15865" max="15865" width="27" style="4" customWidth="1"/>
    <col min="15866" max="15866" width="28.8984375" style="4" customWidth="1"/>
    <col min="15867" max="15867" width="16.19921875" style="4" customWidth="1"/>
    <col min="15868" max="15868" width="12.09765625" style="4" customWidth="1"/>
    <col min="15869" max="15869" width="16.19921875" style="4" customWidth="1"/>
    <col min="15870" max="15870" width="12.8984375" style="4" customWidth="1"/>
    <col min="15871" max="15871" width="13.19921875" style="4" customWidth="1"/>
    <col min="15872" max="16119" width="5.69921875" style="4"/>
    <col min="16120" max="16120" width="6.59765625" style="4" customWidth="1"/>
    <col min="16121" max="16121" width="27" style="4" customWidth="1"/>
    <col min="16122" max="16122" width="28.8984375" style="4" customWidth="1"/>
    <col min="16123" max="16123" width="16.19921875" style="4" customWidth="1"/>
    <col min="16124" max="16124" width="12.09765625" style="4" customWidth="1"/>
    <col min="16125" max="16125" width="16.19921875" style="4" customWidth="1"/>
    <col min="16126" max="16126" width="12.8984375" style="4" customWidth="1"/>
    <col min="16127" max="16127" width="13.19921875" style="4" customWidth="1"/>
    <col min="16128" max="16384" width="5.69921875" style="4"/>
  </cols>
  <sheetData>
    <row r="1" spans="1:21" ht="15.9" customHeight="1" x14ac:dyDescent="0.25">
      <c r="A1" s="1" t="s">
        <v>0</v>
      </c>
      <c r="B1" s="1"/>
      <c r="C1" s="1"/>
      <c r="D1" s="1"/>
      <c r="E1" s="2"/>
      <c r="F1" s="2"/>
      <c r="G1" s="2"/>
      <c r="H1" s="3"/>
    </row>
    <row r="2" spans="1:21" ht="15.9" customHeight="1" x14ac:dyDescent="0.25">
      <c r="A2" s="6" t="s">
        <v>1</v>
      </c>
      <c r="B2" s="6"/>
      <c r="C2" s="6"/>
      <c r="D2" s="7" t="s">
        <v>2</v>
      </c>
      <c r="E2" s="8" t="s">
        <v>3</v>
      </c>
      <c r="F2" s="8"/>
      <c r="G2" s="8"/>
      <c r="H2" s="8"/>
      <c r="I2" s="9"/>
      <c r="L2" s="10"/>
    </row>
    <row r="3" spans="1:21" s="13" customFormat="1" ht="15.9" customHeight="1" x14ac:dyDescent="0.25">
      <c r="A3" s="6"/>
      <c r="B3" s="6"/>
      <c r="C3" s="6"/>
      <c r="D3" s="11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L3" s="14"/>
    </row>
    <row r="4" spans="1:21" s="20" customFormat="1" ht="15.9" customHeight="1" x14ac:dyDescent="0.25">
      <c r="A4" s="15" t="s">
        <v>9</v>
      </c>
      <c r="B4" s="15"/>
      <c r="C4" s="15"/>
      <c r="D4" s="15"/>
      <c r="E4" s="16"/>
      <c r="F4" s="16"/>
      <c r="G4" s="16"/>
      <c r="H4" s="16"/>
      <c r="I4" s="17"/>
      <c r="J4" s="17"/>
      <c r="K4" s="17"/>
      <c r="L4" s="18"/>
      <c r="M4" s="17"/>
      <c r="N4" s="17"/>
      <c r="O4" s="17"/>
      <c r="P4" s="17"/>
      <c r="Q4" s="17"/>
      <c r="R4" s="17"/>
      <c r="S4" s="17"/>
      <c r="T4" s="17"/>
      <c r="U4" s="19"/>
    </row>
    <row r="5" spans="1:21" s="20" customFormat="1" ht="15.45" customHeight="1" x14ac:dyDescent="0.25">
      <c r="A5" s="21">
        <v>1</v>
      </c>
      <c r="B5" s="21" t="s">
        <v>10</v>
      </c>
      <c r="C5" s="22" t="s">
        <v>11</v>
      </c>
      <c r="D5" s="21">
        <v>8</v>
      </c>
      <c r="E5" s="23">
        <v>360</v>
      </c>
      <c r="F5" s="23">
        <v>334</v>
      </c>
      <c r="G5" s="23">
        <v>694</v>
      </c>
      <c r="H5" s="23">
        <v>71</v>
      </c>
      <c r="I5" s="17"/>
      <c r="J5" s="17"/>
      <c r="K5" s="17"/>
      <c r="L5" s="18"/>
      <c r="M5" s="17"/>
      <c r="N5" s="17"/>
      <c r="O5" s="17"/>
      <c r="P5" s="17"/>
      <c r="Q5" s="17"/>
      <c r="R5" s="17"/>
      <c r="S5" s="17"/>
      <c r="T5" s="17"/>
      <c r="U5" s="19"/>
    </row>
    <row r="6" spans="1:21" s="26" customFormat="1" ht="15.45" customHeight="1" x14ac:dyDescent="0.25">
      <c r="A6" s="21">
        <v>2</v>
      </c>
      <c r="B6" s="24" t="s">
        <v>10</v>
      </c>
      <c r="C6" s="22" t="s">
        <v>12</v>
      </c>
      <c r="D6" s="24">
        <v>8</v>
      </c>
      <c r="E6" s="23">
        <v>451</v>
      </c>
      <c r="F6" s="23">
        <v>395</v>
      </c>
      <c r="G6" s="23">
        <v>846</v>
      </c>
      <c r="H6" s="23">
        <v>76</v>
      </c>
      <c r="I6" s="4"/>
      <c r="J6" s="4"/>
      <c r="K6" s="4"/>
      <c r="L6" s="10"/>
      <c r="M6" s="4"/>
      <c r="N6" s="4"/>
      <c r="O6" s="4"/>
      <c r="P6" s="4"/>
      <c r="Q6" s="4"/>
      <c r="R6" s="4"/>
      <c r="S6" s="4"/>
      <c r="T6" s="4"/>
      <c r="U6" s="25"/>
    </row>
    <row r="7" spans="1:21" s="28" customFormat="1" ht="15.45" customHeight="1" x14ac:dyDescent="0.25">
      <c r="A7" s="21">
        <v>3</v>
      </c>
      <c r="B7" s="24" t="s">
        <v>10</v>
      </c>
      <c r="C7" s="22" t="s">
        <v>13</v>
      </c>
      <c r="D7" s="24">
        <v>10</v>
      </c>
      <c r="E7" s="23">
        <v>535</v>
      </c>
      <c r="F7" s="23">
        <v>396</v>
      </c>
      <c r="G7" s="23">
        <v>931</v>
      </c>
      <c r="H7" s="23">
        <v>95</v>
      </c>
      <c r="I7" s="4"/>
      <c r="J7" s="4"/>
      <c r="K7" s="4"/>
      <c r="L7" s="10"/>
      <c r="M7" s="4"/>
      <c r="N7" s="4"/>
      <c r="O7" s="4"/>
      <c r="P7" s="4"/>
      <c r="Q7" s="4"/>
      <c r="R7" s="4"/>
      <c r="S7" s="4"/>
      <c r="T7" s="4"/>
      <c r="U7" s="27"/>
    </row>
    <row r="8" spans="1:21" s="26" customFormat="1" ht="15.45" customHeight="1" x14ac:dyDescent="0.25">
      <c r="A8" s="21">
        <v>4</v>
      </c>
      <c r="B8" s="24" t="s">
        <v>10</v>
      </c>
      <c r="C8" s="29" t="s">
        <v>14</v>
      </c>
      <c r="D8" s="24">
        <v>14</v>
      </c>
      <c r="E8" s="23">
        <v>712</v>
      </c>
      <c r="F8" s="23">
        <v>688</v>
      </c>
      <c r="G8" s="23">
        <v>1400</v>
      </c>
      <c r="H8" s="23">
        <v>138</v>
      </c>
      <c r="I8" s="4"/>
      <c r="J8" s="4"/>
      <c r="K8" s="4"/>
      <c r="L8" s="10"/>
      <c r="M8" s="4"/>
      <c r="N8" s="4"/>
      <c r="O8" s="4"/>
      <c r="P8" s="4"/>
      <c r="Q8" s="4"/>
      <c r="R8" s="4"/>
      <c r="S8" s="4"/>
      <c r="T8" s="4"/>
      <c r="U8" s="25"/>
    </row>
    <row r="9" spans="1:21" s="31" customFormat="1" ht="15.45" customHeight="1" x14ac:dyDescent="0.25">
      <c r="A9" s="21">
        <v>5</v>
      </c>
      <c r="B9" s="24" t="s">
        <v>10</v>
      </c>
      <c r="C9" s="29" t="s">
        <v>15</v>
      </c>
      <c r="D9" s="24">
        <v>5</v>
      </c>
      <c r="E9" s="23">
        <v>214</v>
      </c>
      <c r="F9" s="23">
        <v>171</v>
      </c>
      <c r="G9" s="23">
        <v>385</v>
      </c>
      <c r="H9" s="23">
        <v>43</v>
      </c>
      <c r="I9" s="4"/>
      <c r="J9" s="4"/>
      <c r="K9" s="4"/>
      <c r="L9" s="10"/>
      <c r="M9" s="4"/>
      <c r="N9" s="4"/>
      <c r="O9" s="4"/>
      <c r="P9" s="4"/>
      <c r="Q9" s="4"/>
      <c r="R9" s="4"/>
      <c r="S9" s="4"/>
      <c r="T9" s="4"/>
      <c r="U9" s="30"/>
    </row>
    <row r="10" spans="1:21" s="31" customFormat="1" ht="15.45" customHeight="1" x14ac:dyDescent="0.25">
      <c r="A10" s="21">
        <v>6</v>
      </c>
      <c r="B10" s="24" t="s">
        <v>10</v>
      </c>
      <c r="C10" s="29" t="s">
        <v>16</v>
      </c>
      <c r="D10" s="24">
        <v>11</v>
      </c>
      <c r="E10" s="23">
        <v>480</v>
      </c>
      <c r="F10" s="23">
        <v>437</v>
      </c>
      <c r="G10" s="23">
        <v>917</v>
      </c>
      <c r="H10" s="23">
        <v>98</v>
      </c>
      <c r="I10" s="4"/>
      <c r="J10" s="4"/>
      <c r="K10" s="4"/>
      <c r="L10" s="10"/>
      <c r="M10" s="4"/>
      <c r="N10" s="4"/>
      <c r="O10" s="4"/>
      <c r="P10" s="4"/>
      <c r="Q10" s="4"/>
      <c r="R10" s="4"/>
      <c r="S10" s="4"/>
      <c r="T10" s="4"/>
      <c r="U10" s="30"/>
    </row>
    <row r="11" spans="1:21" ht="15.45" customHeight="1" x14ac:dyDescent="0.25">
      <c r="A11" s="32" t="s">
        <v>17</v>
      </c>
      <c r="B11" s="33"/>
      <c r="C11" s="34"/>
      <c r="D11" s="35">
        <f>SUM(D5:D10)</f>
        <v>56</v>
      </c>
      <c r="E11" s="35">
        <f>SUM(E5:E10)</f>
        <v>2752</v>
      </c>
      <c r="F11" s="35">
        <f>SUM(F5:F10)</f>
        <v>2421</v>
      </c>
      <c r="G11" s="35">
        <f>SUM(G5:G10)</f>
        <v>5173</v>
      </c>
      <c r="H11" s="35">
        <f>SUM(H5:H10)</f>
        <v>521</v>
      </c>
      <c r="L11" s="10"/>
    </row>
    <row r="12" spans="1:21" ht="15.45" customHeight="1" x14ac:dyDescent="0.25">
      <c r="A12" s="36" t="s">
        <v>18</v>
      </c>
      <c r="B12" s="36"/>
      <c r="C12" s="36"/>
      <c r="D12" s="36"/>
      <c r="E12" s="37" t="s">
        <v>5</v>
      </c>
      <c r="F12" s="37" t="s">
        <v>6</v>
      </c>
      <c r="G12" s="37" t="s">
        <v>7</v>
      </c>
      <c r="H12" s="37" t="s">
        <v>8</v>
      </c>
      <c r="L12" s="10"/>
    </row>
    <row r="13" spans="1:21" ht="15.45" customHeight="1" x14ac:dyDescent="0.25">
      <c r="A13" s="21">
        <v>1</v>
      </c>
      <c r="B13" s="21" t="s">
        <v>19</v>
      </c>
      <c r="C13" s="29" t="s">
        <v>20</v>
      </c>
      <c r="D13" s="21">
        <v>7</v>
      </c>
      <c r="E13" s="38">
        <v>241</v>
      </c>
      <c r="F13" s="38">
        <v>216</v>
      </c>
      <c r="G13" s="38">
        <v>457</v>
      </c>
      <c r="H13" s="38">
        <v>63</v>
      </c>
      <c r="L13" s="10"/>
    </row>
    <row r="14" spans="1:21" ht="15.45" customHeight="1" x14ac:dyDescent="0.25">
      <c r="A14" s="21">
        <v>2</v>
      </c>
      <c r="B14" s="21" t="s">
        <v>19</v>
      </c>
      <c r="C14" s="29" t="s">
        <v>21</v>
      </c>
      <c r="D14" s="21">
        <v>7</v>
      </c>
      <c r="E14" s="38">
        <v>312</v>
      </c>
      <c r="F14" s="38">
        <v>286</v>
      </c>
      <c r="G14" s="38">
        <v>598</v>
      </c>
      <c r="H14" s="38">
        <v>65</v>
      </c>
      <c r="L14" s="10"/>
    </row>
    <row r="15" spans="1:21" s="26" customFormat="1" ht="15.45" customHeight="1" x14ac:dyDescent="0.25">
      <c r="A15" s="21">
        <v>3</v>
      </c>
      <c r="B15" s="21" t="s">
        <v>19</v>
      </c>
      <c r="C15" s="29" t="s">
        <v>22</v>
      </c>
      <c r="D15" s="24">
        <v>9</v>
      </c>
      <c r="E15" s="38">
        <v>531</v>
      </c>
      <c r="F15" s="38">
        <v>420</v>
      </c>
      <c r="G15" s="38">
        <v>951</v>
      </c>
      <c r="H15" s="38">
        <v>84</v>
      </c>
      <c r="I15" s="4"/>
      <c r="J15" s="4"/>
      <c r="K15" s="4"/>
      <c r="L15" s="10"/>
      <c r="M15" s="4"/>
      <c r="N15" s="4"/>
      <c r="O15" s="4"/>
      <c r="P15" s="4"/>
      <c r="Q15" s="4"/>
      <c r="R15" s="4"/>
      <c r="S15" s="4"/>
      <c r="T15" s="4"/>
      <c r="U15" s="25"/>
    </row>
    <row r="16" spans="1:21" s="26" customFormat="1" ht="15.45" customHeight="1" x14ac:dyDescent="0.25">
      <c r="A16" s="21">
        <v>4</v>
      </c>
      <c r="B16" s="21" t="s">
        <v>19</v>
      </c>
      <c r="C16" s="29" t="s">
        <v>23</v>
      </c>
      <c r="D16" s="24">
        <v>11</v>
      </c>
      <c r="E16" s="38">
        <v>448</v>
      </c>
      <c r="F16" s="38">
        <v>353</v>
      </c>
      <c r="G16" s="38">
        <v>801</v>
      </c>
      <c r="H16" s="38">
        <v>99</v>
      </c>
      <c r="I16" s="4"/>
      <c r="J16" s="4"/>
      <c r="K16" s="4"/>
      <c r="L16" s="10"/>
      <c r="M16" s="4"/>
      <c r="N16" s="4"/>
      <c r="O16" s="4"/>
      <c r="P16" s="4"/>
      <c r="Q16" s="4"/>
      <c r="R16" s="4"/>
      <c r="S16" s="4"/>
      <c r="T16" s="4"/>
      <c r="U16" s="25"/>
    </row>
    <row r="17" spans="1:21" s="28" customFormat="1" ht="15.45" customHeight="1" x14ac:dyDescent="0.25">
      <c r="A17" s="21">
        <v>5</v>
      </c>
      <c r="B17" s="21" t="s">
        <v>19</v>
      </c>
      <c r="C17" s="29" t="s">
        <v>24</v>
      </c>
      <c r="D17" s="24">
        <v>8</v>
      </c>
      <c r="E17" s="38">
        <v>348</v>
      </c>
      <c r="F17" s="38">
        <v>323</v>
      </c>
      <c r="G17" s="38">
        <v>671</v>
      </c>
      <c r="H17" s="38">
        <v>72</v>
      </c>
      <c r="I17" s="4"/>
      <c r="J17" s="4"/>
      <c r="K17" s="4"/>
      <c r="L17" s="10"/>
      <c r="M17" s="4"/>
      <c r="N17" s="4"/>
      <c r="O17" s="4"/>
      <c r="P17" s="4"/>
      <c r="Q17" s="4"/>
      <c r="R17" s="4"/>
      <c r="S17" s="4"/>
      <c r="T17" s="4"/>
      <c r="U17" s="27"/>
    </row>
    <row r="18" spans="1:21" ht="15.45" customHeight="1" x14ac:dyDescent="0.25">
      <c r="A18" s="32" t="s">
        <v>25</v>
      </c>
      <c r="B18" s="33"/>
      <c r="C18" s="34"/>
      <c r="D18" s="39">
        <f>SUM(D13:D17)</f>
        <v>42</v>
      </c>
      <c r="E18" s="40">
        <f>SUM(E13:E17)</f>
        <v>1880</v>
      </c>
      <c r="F18" s="40">
        <f>SUM(F13:F17)</f>
        <v>1598</v>
      </c>
      <c r="G18" s="40">
        <f>SUM(G13:G17)</f>
        <v>3478</v>
      </c>
      <c r="H18" s="40">
        <f>SUM(H13:H17)</f>
        <v>383</v>
      </c>
      <c r="L18" s="10"/>
    </row>
    <row r="19" spans="1:21" ht="15.45" customHeight="1" x14ac:dyDescent="0.25">
      <c r="A19" s="36" t="s">
        <v>26</v>
      </c>
      <c r="B19" s="36"/>
      <c r="C19" s="36"/>
      <c r="D19" s="36"/>
      <c r="E19" s="37" t="s">
        <v>5</v>
      </c>
      <c r="F19" s="37" t="s">
        <v>6</v>
      </c>
      <c r="G19" s="37" t="s">
        <v>7</v>
      </c>
      <c r="H19" s="37" t="s">
        <v>8</v>
      </c>
      <c r="L19" s="10"/>
    </row>
    <row r="20" spans="1:21" s="26" customFormat="1" ht="15.45" customHeight="1" x14ac:dyDescent="0.25">
      <c r="A20" s="21">
        <v>1</v>
      </c>
      <c r="B20" s="21" t="s">
        <v>27</v>
      </c>
      <c r="C20" s="22" t="s">
        <v>28</v>
      </c>
      <c r="D20" s="24">
        <v>14</v>
      </c>
      <c r="E20" s="38">
        <v>827</v>
      </c>
      <c r="F20" s="38">
        <v>741</v>
      </c>
      <c r="G20" s="38">
        <v>1568</v>
      </c>
      <c r="H20" s="38">
        <v>133</v>
      </c>
      <c r="I20" s="4"/>
      <c r="J20" s="4"/>
      <c r="K20" s="4"/>
      <c r="L20" s="10"/>
      <c r="M20" s="4"/>
      <c r="N20" s="4"/>
      <c r="O20" s="4"/>
      <c r="P20" s="4"/>
      <c r="Q20" s="4"/>
      <c r="R20" s="4"/>
      <c r="S20" s="4"/>
      <c r="T20" s="4"/>
      <c r="U20" s="25"/>
    </row>
    <row r="21" spans="1:21" ht="15.45" customHeight="1" x14ac:dyDescent="0.25">
      <c r="A21" s="21">
        <v>2</v>
      </c>
      <c r="B21" s="21" t="s">
        <v>27</v>
      </c>
      <c r="C21" s="29" t="s">
        <v>29</v>
      </c>
      <c r="D21" s="21">
        <v>5</v>
      </c>
      <c r="E21" s="38">
        <v>276</v>
      </c>
      <c r="F21" s="38">
        <v>253</v>
      </c>
      <c r="G21" s="38">
        <v>529</v>
      </c>
      <c r="H21" s="38">
        <v>47</v>
      </c>
      <c r="L21" s="10"/>
    </row>
    <row r="22" spans="1:21" ht="15.45" customHeight="1" x14ac:dyDescent="0.25">
      <c r="A22" s="32" t="s">
        <v>30</v>
      </c>
      <c r="B22" s="33"/>
      <c r="C22" s="34"/>
      <c r="D22" s="41">
        <f>SUM(D20:D21)</f>
        <v>19</v>
      </c>
      <c r="E22" s="42">
        <f>SUM(E20:E21)</f>
        <v>1103</v>
      </c>
      <c r="F22" s="42">
        <f>SUM(F20:F21)</f>
        <v>994</v>
      </c>
      <c r="G22" s="42">
        <f>SUM(G20:G21)</f>
        <v>2097</v>
      </c>
      <c r="H22" s="42">
        <f>SUM(H20:H21)</f>
        <v>180</v>
      </c>
      <c r="L22" s="10"/>
    </row>
    <row r="23" spans="1:21" ht="15.45" customHeight="1" x14ac:dyDescent="0.25">
      <c r="A23" s="36" t="s">
        <v>31</v>
      </c>
      <c r="B23" s="36"/>
      <c r="C23" s="36"/>
      <c r="D23" s="36"/>
      <c r="E23" s="37" t="s">
        <v>5</v>
      </c>
      <c r="F23" s="37" t="s">
        <v>6</v>
      </c>
      <c r="G23" s="37" t="s">
        <v>7</v>
      </c>
      <c r="H23" s="37" t="s">
        <v>8</v>
      </c>
      <c r="L23" s="10"/>
    </row>
    <row r="24" spans="1:21" ht="15.45" customHeight="1" x14ac:dyDescent="0.25">
      <c r="A24" s="21">
        <v>1</v>
      </c>
      <c r="B24" s="21" t="s">
        <v>32</v>
      </c>
      <c r="C24" s="29" t="s">
        <v>33</v>
      </c>
      <c r="D24" s="21">
        <v>10</v>
      </c>
      <c r="E24" s="38">
        <v>832</v>
      </c>
      <c r="F24" s="38">
        <v>838</v>
      </c>
      <c r="G24" s="38">
        <v>1670</v>
      </c>
      <c r="H24" s="38">
        <v>106</v>
      </c>
      <c r="L24" s="10"/>
    </row>
    <row r="25" spans="1:21" s="26" customFormat="1" ht="15.45" customHeight="1" x14ac:dyDescent="0.25">
      <c r="A25" s="21">
        <v>2</v>
      </c>
      <c r="B25" s="21" t="s">
        <v>32</v>
      </c>
      <c r="C25" s="29" t="s">
        <v>34</v>
      </c>
      <c r="D25" s="24">
        <v>10</v>
      </c>
      <c r="E25" s="38">
        <v>644</v>
      </c>
      <c r="F25" s="38">
        <v>522</v>
      </c>
      <c r="G25" s="38">
        <v>1166</v>
      </c>
      <c r="H25" s="38">
        <v>98</v>
      </c>
      <c r="I25" s="4"/>
      <c r="J25" s="4"/>
      <c r="K25" s="4"/>
      <c r="L25" s="10"/>
      <c r="M25" s="4"/>
      <c r="N25" s="4"/>
      <c r="O25" s="4"/>
      <c r="P25" s="4"/>
      <c r="Q25" s="4"/>
      <c r="R25" s="4"/>
      <c r="S25" s="4"/>
      <c r="T25" s="4"/>
      <c r="U25" s="25"/>
    </row>
    <row r="26" spans="1:21" s="28" customFormat="1" ht="15.45" customHeight="1" x14ac:dyDescent="0.25">
      <c r="A26" s="21">
        <v>3</v>
      </c>
      <c r="B26" s="21" t="s">
        <v>32</v>
      </c>
      <c r="C26" s="29" t="s">
        <v>35</v>
      </c>
      <c r="D26" s="24">
        <v>14</v>
      </c>
      <c r="E26" s="38">
        <v>751</v>
      </c>
      <c r="F26" s="38">
        <v>635</v>
      </c>
      <c r="G26" s="38">
        <v>1386</v>
      </c>
      <c r="H26" s="38">
        <v>129</v>
      </c>
      <c r="I26" s="4"/>
      <c r="J26" s="4"/>
      <c r="K26" s="4"/>
      <c r="L26" s="10"/>
      <c r="M26" s="4"/>
      <c r="N26" s="4"/>
      <c r="O26" s="4"/>
      <c r="P26" s="4"/>
      <c r="Q26" s="4"/>
      <c r="R26" s="4"/>
      <c r="S26" s="4"/>
      <c r="T26" s="4"/>
      <c r="U26" s="27"/>
    </row>
    <row r="27" spans="1:21" ht="15.45" customHeight="1" x14ac:dyDescent="0.25">
      <c r="A27" s="32" t="s">
        <v>36</v>
      </c>
      <c r="B27" s="33"/>
      <c r="C27" s="34"/>
      <c r="D27" s="39">
        <f>SUM(D24:D26)</f>
        <v>34</v>
      </c>
      <c r="E27" s="40">
        <f>SUM(E24:E26)</f>
        <v>2227</v>
      </c>
      <c r="F27" s="40">
        <f>SUM(F24:F26)</f>
        <v>1995</v>
      </c>
      <c r="G27" s="40">
        <f>SUM(G24:G26)</f>
        <v>4222</v>
      </c>
      <c r="H27" s="40">
        <f>SUM(H24:H26)</f>
        <v>333</v>
      </c>
      <c r="L27" s="10"/>
    </row>
    <row r="28" spans="1:21" ht="15.45" customHeight="1" x14ac:dyDescent="0.25">
      <c r="A28" s="36" t="s">
        <v>37</v>
      </c>
      <c r="B28" s="36"/>
      <c r="C28" s="36"/>
      <c r="D28" s="36"/>
      <c r="E28" s="37" t="s">
        <v>5</v>
      </c>
      <c r="F28" s="37" t="s">
        <v>6</v>
      </c>
      <c r="G28" s="37" t="s">
        <v>7</v>
      </c>
      <c r="H28" s="37" t="s">
        <v>8</v>
      </c>
      <c r="L28" s="10"/>
    </row>
    <row r="29" spans="1:21" ht="15.45" customHeight="1" x14ac:dyDescent="0.25">
      <c r="A29" s="21">
        <v>1</v>
      </c>
      <c r="B29" s="21" t="s">
        <v>38</v>
      </c>
      <c r="C29" s="29" t="s">
        <v>39</v>
      </c>
      <c r="D29" s="21">
        <v>12</v>
      </c>
      <c r="E29" s="23">
        <v>787</v>
      </c>
      <c r="F29" s="23">
        <v>632</v>
      </c>
      <c r="G29" s="23">
        <v>1419</v>
      </c>
      <c r="H29" s="23">
        <v>104</v>
      </c>
      <c r="L29" s="10"/>
    </row>
    <row r="30" spans="1:21" ht="15.45" customHeight="1" x14ac:dyDescent="0.25">
      <c r="A30" s="36" t="s">
        <v>40</v>
      </c>
      <c r="B30" s="36"/>
      <c r="C30" s="36"/>
      <c r="D30" s="36"/>
      <c r="E30" s="37" t="s">
        <v>5</v>
      </c>
      <c r="F30" s="37" t="s">
        <v>6</v>
      </c>
      <c r="G30" s="37" t="s">
        <v>7</v>
      </c>
      <c r="H30" s="37" t="s">
        <v>8</v>
      </c>
      <c r="L30" s="10"/>
    </row>
    <row r="31" spans="1:21" ht="15.45" customHeight="1" x14ac:dyDescent="0.25">
      <c r="A31" s="21">
        <v>1</v>
      </c>
      <c r="B31" s="21" t="s">
        <v>41</v>
      </c>
      <c r="C31" s="29" t="s">
        <v>42</v>
      </c>
      <c r="D31" s="21">
        <v>9</v>
      </c>
      <c r="E31" s="38">
        <v>495</v>
      </c>
      <c r="F31" s="38">
        <v>405</v>
      </c>
      <c r="G31" s="38">
        <v>900</v>
      </c>
      <c r="H31" s="38">
        <v>86</v>
      </c>
      <c r="L31" s="10"/>
    </row>
    <row r="32" spans="1:21" s="31" customFormat="1" ht="15.45" customHeight="1" x14ac:dyDescent="0.25">
      <c r="A32" s="21">
        <v>2</v>
      </c>
      <c r="B32" s="21" t="s">
        <v>41</v>
      </c>
      <c r="C32" s="22" t="s">
        <v>43</v>
      </c>
      <c r="D32" s="24">
        <v>7</v>
      </c>
      <c r="E32" s="38">
        <v>266</v>
      </c>
      <c r="F32" s="38">
        <v>260</v>
      </c>
      <c r="G32" s="38">
        <v>526</v>
      </c>
      <c r="H32" s="38">
        <v>60</v>
      </c>
      <c r="I32" s="4"/>
      <c r="J32" s="4"/>
      <c r="K32" s="4"/>
      <c r="L32" s="10"/>
      <c r="M32" s="4"/>
      <c r="N32" s="4"/>
      <c r="O32" s="4"/>
      <c r="P32" s="4"/>
      <c r="Q32" s="4"/>
      <c r="R32" s="4"/>
      <c r="S32" s="4"/>
      <c r="T32" s="4"/>
      <c r="U32" s="30"/>
    </row>
    <row r="33" spans="1:12" ht="15.45" customHeight="1" x14ac:dyDescent="0.25">
      <c r="A33" s="43" t="s">
        <v>44</v>
      </c>
      <c r="B33" s="43"/>
      <c r="C33" s="43"/>
      <c r="D33" s="39">
        <f>SUM(D31:D32)</f>
        <v>16</v>
      </c>
      <c r="E33" s="40">
        <f>SUM(E31:E32)</f>
        <v>761</v>
      </c>
      <c r="F33" s="40">
        <f>SUM(F31:F32)</f>
        <v>665</v>
      </c>
      <c r="G33" s="40">
        <f>SUM(G31:G32)</f>
        <v>1426</v>
      </c>
      <c r="H33" s="40">
        <f>SUM(H31:H32)</f>
        <v>146</v>
      </c>
      <c r="L33" s="10"/>
    </row>
    <row r="34" spans="1:12" ht="15.9" customHeight="1" x14ac:dyDescent="0.25">
      <c r="A34" s="6" t="s">
        <v>45</v>
      </c>
      <c r="B34" s="6"/>
      <c r="C34" s="6"/>
      <c r="D34" s="44">
        <f>D33+D29+D27+D22+D18+D11</f>
        <v>179</v>
      </c>
      <c r="E34" s="44">
        <f>E33+E29+E27+E22+E18+E11</f>
        <v>9510</v>
      </c>
      <c r="F34" s="44">
        <f>F33+F29+F27+F22+F18+F11</f>
        <v>8305</v>
      </c>
      <c r="G34" s="44">
        <f>G33+G29+G27+G22+G18+G11</f>
        <v>17815</v>
      </c>
      <c r="H34" s="44">
        <f>H33+H29+H27+H22+H18+H11</f>
        <v>1667</v>
      </c>
    </row>
  </sheetData>
  <mergeCells count="15">
    <mergeCell ref="A30:D30"/>
    <mergeCell ref="A33:C33"/>
    <mergeCell ref="A34:C34"/>
    <mergeCell ref="A18:C18"/>
    <mergeCell ref="A19:D19"/>
    <mergeCell ref="A22:C22"/>
    <mergeCell ref="A23:D23"/>
    <mergeCell ref="A27:C27"/>
    <mergeCell ref="A28:D28"/>
    <mergeCell ref="A1:G1"/>
    <mergeCell ref="A2:C3"/>
    <mergeCell ref="E2:H2"/>
    <mergeCell ref="A4:D4"/>
    <mergeCell ref="A11:C11"/>
    <mergeCell ref="A12:D12"/>
  </mergeCells>
  <pageMargins left="2.9133858267716537" right="0" top="0.35433070866141736" bottom="0.19685039370078741" header="0.31496062992125984" footer="0.23622047244094491"/>
  <pageSetup paperSize="9" orientation="landscape" useFirstPageNumber="1" verticalDpi="1200" r:id="rId1"/>
  <headerFooter alignWithMargins="0">
    <oddHeader>&amp;R&amp;"TH Sarabun New,ตัวหนา"&amp;24&amp;P</oddHeader>
  </headerFooter>
  <rowBreaks count="1" manualBreakCount="1">
    <brk id="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สรุปกลุ่ม รร.</vt:lpstr>
      <vt:lpstr>'สรุปกลุ่ม รร.'!Print_Area</vt:lpstr>
      <vt:lpstr>'สรุปกลุ่ม รร.'!Print_Titles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มิ่งแก้ว</dc:creator>
  <cp:lastModifiedBy>ศิริชัย มิ่งแก้ว</cp:lastModifiedBy>
  <dcterms:created xsi:type="dcterms:W3CDTF">2025-09-15T03:58:10Z</dcterms:created>
  <dcterms:modified xsi:type="dcterms:W3CDTF">2025-09-15T03:58:31Z</dcterms:modified>
</cp:coreProperties>
</file>